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31" windowWidth="6165" windowHeight="8085" activeTab="0"/>
  </bookViews>
  <sheets>
    <sheet name="ціна реалізації " sheetId="1" r:id="rId1"/>
  </sheets>
  <definedNames>
    <definedName name="_xlnm.Print_Titles" localSheetId="0">'ціна реалізації '!$A:$A</definedName>
    <definedName name="_xlnm.Print_Area" localSheetId="0">'ціна реалізації '!$A$1:$E$47</definedName>
  </definedNames>
  <calcPr fullCalcOnLoad="1" fullPrecision="0"/>
</workbook>
</file>

<file path=xl/sharedStrings.xml><?xml version="1.0" encoding="utf-8"?>
<sst xmlns="http://schemas.openxmlformats.org/spreadsheetml/2006/main" count="44" uniqueCount="43">
  <si>
    <t>без ПДВ</t>
  </si>
  <si>
    <t>ПДВ</t>
  </si>
  <si>
    <t>з ПДВ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</si>
  <si>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</si>
  <si>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Відділення органів опори та руху:</t>
  </si>
  <si>
    <t>для дорослих</t>
  </si>
  <si>
    <t xml:space="preserve"> інваліди</t>
  </si>
  <si>
    <t>1-кімнатний 2-місний  (кардіологія, цвп)</t>
  </si>
  <si>
    <t>1-кімнатний 2-місний  (діабетичне відділ)</t>
  </si>
  <si>
    <t>1-кімнатний 1-місний Напівлюкс, корп.1</t>
  </si>
  <si>
    <t>1-кімнатний 2-місний Напівлюкс,  корп.1</t>
  </si>
  <si>
    <t>2-кімнатний 1-місний Напівлюкс, корп.1,2,4</t>
  </si>
  <si>
    <t>2-кімнатний 2-місний Напівлюкс, корп.1,2,4</t>
  </si>
  <si>
    <t xml:space="preserve">2-кімнатний 1-місний з кухнею Люкс,     корп.5,6,7         </t>
  </si>
  <si>
    <t xml:space="preserve">2-кімнатний 2-місний з кухнею Люкс ,    корп.5,6,7        </t>
  </si>
  <si>
    <t>1-кімнатний 1-місний (студіо) Люкс, корп. 1</t>
  </si>
  <si>
    <t>1-кімнатний 2-місний (студіо) Люкс,  корп.1</t>
  </si>
  <si>
    <r>
      <t xml:space="preserve">2-кімнатний 1-місний (з більшою площею)  Люкс+,  </t>
    </r>
    <r>
      <rPr>
        <b/>
        <sz val="10"/>
        <rFont val="Arial Rounded MT Bold"/>
        <family val="2"/>
      </rPr>
      <t>корп.3</t>
    </r>
  </si>
  <si>
    <r>
      <t xml:space="preserve">2-кімнатний 1-місний  (з меншою площею) Люкс+, </t>
    </r>
    <r>
      <rPr>
        <b/>
        <sz val="10"/>
        <rFont val="Arial Rounded MT Bold"/>
        <family val="2"/>
      </rPr>
      <t>корп. 3</t>
    </r>
  </si>
  <si>
    <r>
      <t xml:space="preserve">1-кімнатний 1-місний Люкс+, </t>
    </r>
    <r>
      <rPr>
        <b/>
        <sz val="10"/>
        <rFont val="Arial Rounded MT Bold"/>
        <family val="2"/>
      </rPr>
      <t>корп.3</t>
    </r>
  </si>
  <si>
    <r>
      <t xml:space="preserve">2-кімнатний 1-місний Апартаменти, </t>
    </r>
    <r>
      <rPr>
        <b/>
        <sz val="10"/>
        <rFont val="Arial Rounded MT Bold"/>
        <family val="2"/>
      </rPr>
      <t>корп. 3а</t>
    </r>
  </si>
  <si>
    <t xml:space="preserve">1-кімнатний 1-місний Економклас,  корп,8,9 </t>
  </si>
  <si>
    <t>1-кімнатний 2-місний  Економклас,  корп.8,9</t>
  </si>
  <si>
    <t xml:space="preserve">1-кімнатний 2-місний (сімейне ліжко) Люкс,  корп. 2,5,6,7, 8,9  </t>
  </si>
  <si>
    <r>
      <t xml:space="preserve">2-кімнатний 2-місний  (з більшою площею) Люкс+,    </t>
    </r>
    <r>
      <rPr>
        <b/>
        <sz val="10"/>
        <color indexed="10"/>
        <rFont val="Arial Rounded MT Bold"/>
        <family val="2"/>
      </rPr>
      <t>3 корп</t>
    </r>
    <r>
      <rPr>
        <sz val="10"/>
        <color indexed="10"/>
        <rFont val="Arial Rounded MT Bold"/>
        <family val="2"/>
      </rPr>
      <t xml:space="preserve">. </t>
    </r>
  </si>
  <si>
    <r>
      <t>2-кімнатний 2-місний   (з меншою площею) Люкс+,</t>
    </r>
    <r>
      <rPr>
        <b/>
        <sz val="10"/>
        <color indexed="10"/>
        <rFont val="Arial Rounded MT Bold"/>
        <family val="2"/>
      </rPr>
      <t xml:space="preserve"> корп.3  </t>
    </r>
  </si>
  <si>
    <r>
      <t>1-кімнатний 2-місний (сімейне ліжко) Люкс+,</t>
    </r>
    <r>
      <rPr>
        <b/>
        <sz val="10"/>
        <color indexed="10"/>
        <rFont val="Arial Rounded MT Bold"/>
        <family val="2"/>
      </rPr>
      <t xml:space="preserve">корп.3    </t>
    </r>
    <r>
      <rPr>
        <sz val="10"/>
        <color indexed="10"/>
        <rFont val="Arial Rounded MT Bold"/>
        <family val="2"/>
      </rPr>
      <t xml:space="preserve">      </t>
    </r>
  </si>
  <si>
    <r>
      <t>2-кімнатний 2-місний  Апартаменти,</t>
    </r>
    <r>
      <rPr>
        <b/>
        <sz val="10"/>
        <color indexed="10"/>
        <rFont val="Arial Rounded MT Bold"/>
        <family val="2"/>
      </rPr>
      <t xml:space="preserve"> корп.3а</t>
    </r>
  </si>
  <si>
    <t xml:space="preserve">1-кімнатний 2-місний Люкс ,     корп.2 ,4       </t>
  </si>
  <si>
    <t xml:space="preserve">2-кімнатний 2-місний Люкс ,    корп.2 ,4       </t>
  </si>
  <si>
    <t>1-кімнатний 1-місний Підвищена комфортність, корп1,8,9</t>
  </si>
  <si>
    <t>1-кімнатний 2-місний Підвищена комфортність,  корп.1,9,8</t>
  </si>
  <si>
    <t>2-кімнатний 1-місний Підвищена комфортність, корп. 1</t>
  </si>
  <si>
    <t>2-кімнатний 2-місний Підвищена комфортність, корп. 1</t>
  </si>
  <si>
    <t>1-кімнатний 1-місний Люкс, корп. 5,6,7</t>
  </si>
  <si>
    <t xml:space="preserve">2-кімнатний 1-місний Люкс,   корп. 5      </t>
  </si>
  <si>
    <t xml:space="preserve">2-кімнатний 2-місний Люкс ,     корп. 6,7        </t>
  </si>
  <si>
    <t>Ціна реалізації 1 ліжко-дня на 2021рік</t>
  </si>
  <si>
    <r>
      <t>1-кімнатний 1-місний Люкс ,     корп. 8,9</t>
    </r>
  </si>
  <si>
    <t xml:space="preserve">1-кімнатний 1-місний Люкс ,     корп.2,4     </t>
  </si>
  <si>
    <t xml:space="preserve">2-кімнатний 1-місний Люкс ,     корп.2 ,4       </t>
  </si>
  <si>
    <t xml:space="preserve"> з 14.05.21 по 31.12.2021</t>
  </si>
  <si>
    <t>по ДП "Клінічний санаторій "Хмільник" ПрАТ "Укрпрофоздоровниця"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</si>
</sst>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00"/>
    <numFmt numFmtId="189" formatCode="0.0"/>
    <numFmt numFmtId="190" formatCode="0.0000"/>
  </numFmts>
  <fonts count="3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sz val="10"/>
      <name val="Arial Rounded MT Bold"/>
      <family val="2"/>
    </font>
    <font>
      <b/>
      <sz val="10"/>
      <name val="Arial Rounded MT Bold"/>
      <family val="2"/>
    </font>
    <font>
      <sz val="10"/>
      <color indexed="10"/>
      <name val="Arial Rounded MT Bold"/>
      <family val="2"/>
    </font>
    <font>
      <b/>
      <sz val="10"/>
      <color indexed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Rounded MT Bol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2" fontId="4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2" fontId="30" fillId="0" borderId="10" xfId="0" applyNumberFormat="1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Zeros="0" tabSelected="1" zoomScaleSheetLayoutView="100" zoomScalePageLayoutView="0" workbookViewId="0" topLeftCell="A1">
      <pane xSplit="1" ySplit="12" topLeftCell="B13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F12" sqref="F12"/>
    </sheetView>
  </sheetViews>
  <sheetFormatPr defaultColWidth="9.00390625" defaultRowHeight="12.75"/>
  <cols>
    <col min="1" max="1" width="58.25390625" style="0" customWidth="1"/>
    <col min="2" max="2" width="10.125" style="0" customWidth="1"/>
    <col min="3" max="3" width="11.125" style="0" customWidth="1"/>
    <col min="4" max="4" width="10.625" style="0" customWidth="1"/>
    <col min="5" max="5" width="11.25390625" style="0" customWidth="1"/>
    <col min="6" max="6" width="7.75390625" style="0" customWidth="1"/>
  </cols>
  <sheetData>
    <row r="1" spans="2:6" ht="27" customHeight="1">
      <c r="B1" s="29"/>
      <c r="C1" s="29"/>
      <c r="D1" s="29"/>
      <c r="E1" s="7"/>
      <c r="F1" s="7"/>
    </row>
    <row r="2" spans="4:6" ht="18" customHeight="1">
      <c r="D2" s="3"/>
      <c r="E2" s="3"/>
      <c r="F2" s="3"/>
    </row>
    <row r="3" spans="1:6" ht="15.75">
      <c r="A3" s="33" t="s">
        <v>37</v>
      </c>
      <c r="B3" s="33"/>
      <c r="C3" s="33"/>
      <c r="D3" s="33"/>
      <c r="E3" s="33"/>
      <c r="F3" s="6"/>
    </row>
    <row r="4" spans="1:6" ht="15.75">
      <c r="A4" s="33" t="s">
        <v>42</v>
      </c>
      <c r="B4" s="33"/>
      <c r="C4" s="33"/>
      <c r="D4" s="33"/>
      <c r="E4" s="33"/>
      <c r="F4" s="6"/>
    </row>
    <row r="5" spans="2:6" ht="9.75" customHeight="1" hidden="1">
      <c r="B5" s="1"/>
      <c r="C5" s="1"/>
      <c r="D5" s="1"/>
      <c r="E5" s="1"/>
      <c r="F5" s="1"/>
    </row>
    <row r="6" spans="2:6" ht="9.75" customHeight="1" hidden="1">
      <c r="B6" s="1"/>
      <c r="C6" s="1"/>
      <c r="D6" s="1"/>
      <c r="E6" s="1"/>
      <c r="F6" s="1"/>
    </row>
    <row r="7" spans="2:6" ht="11.25" customHeight="1" hidden="1">
      <c r="B7" s="1"/>
      <c r="C7" s="1"/>
      <c r="D7" s="1"/>
      <c r="E7" s="1"/>
      <c r="F7" s="1"/>
    </row>
    <row r="8" ht="12.75" customHeight="1" hidden="1"/>
    <row r="10" spans="1:6" ht="12.75">
      <c r="A10" s="23" t="s">
        <v>3</v>
      </c>
      <c r="B10" s="30" t="s">
        <v>41</v>
      </c>
      <c r="C10" s="31"/>
      <c r="D10" s="31"/>
      <c r="E10" s="32"/>
      <c r="F10" s="8"/>
    </row>
    <row r="11" spans="1:6" ht="30" customHeight="1">
      <c r="A11" s="24"/>
      <c r="B11" s="26" t="s">
        <v>5</v>
      </c>
      <c r="C11" s="27"/>
      <c r="D11" s="28"/>
      <c r="E11" s="22" t="s">
        <v>6</v>
      </c>
      <c r="F11" s="15"/>
    </row>
    <row r="12" spans="1:6" ht="30" customHeight="1">
      <c r="A12" s="25"/>
      <c r="B12" s="2" t="s">
        <v>0</v>
      </c>
      <c r="C12" s="2" t="s">
        <v>1</v>
      </c>
      <c r="D12" s="2" t="s">
        <v>2</v>
      </c>
      <c r="E12" s="2" t="s">
        <v>0</v>
      </c>
      <c r="F12" s="21"/>
    </row>
    <row r="13" spans="1:6" ht="12.75">
      <c r="A13" s="9" t="s">
        <v>4</v>
      </c>
      <c r="B13" s="4">
        <f>D13-C13</f>
        <v>0</v>
      </c>
      <c r="C13" s="4">
        <f>D13/6</f>
        <v>0</v>
      </c>
      <c r="D13" s="5"/>
      <c r="E13" s="4"/>
      <c r="F13" s="4"/>
    </row>
    <row r="14" spans="1:6" ht="18.75" customHeight="1">
      <c r="A14" s="12" t="s">
        <v>21</v>
      </c>
      <c r="B14" s="10">
        <f>D14-C14</f>
        <v>858.33</v>
      </c>
      <c r="C14" s="10">
        <f>D14/6</f>
        <v>171.67</v>
      </c>
      <c r="D14" s="11">
        <v>1030</v>
      </c>
      <c r="E14" s="11">
        <v>950</v>
      </c>
      <c r="F14" s="4"/>
    </row>
    <row r="15" spans="1:6" ht="18.75" customHeight="1">
      <c r="A15" s="12" t="s">
        <v>22</v>
      </c>
      <c r="B15" s="10">
        <f aca="true" t="shared" si="0" ref="B15:B46">D15-C15</f>
        <v>791.67</v>
      </c>
      <c r="C15" s="10">
        <f aca="true" t="shared" si="1" ref="C15:C46">D15/6</f>
        <v>158.33</v>
      </c>
      <c r="D15" s="11">
        <v>950</v>
      </c>
      <c r="E15" s="11">
        <v>875</v>
      </c>
      <c r="F15" s="4"/>
    </row>
    <row r="16" spans="1:6" ht="18.75" customHeight="1">
      <c r="A16" s="12" t="s">
        <v>30</v>
      </c>
      <c r="B16" s="10">
        <f t="shared" si="0"/>
        <v>1041.67</v>
      </c>
      <c r="C16" s="10">
        <f t="shared" si="1"/>
        <v>208.33</v>
      </c>
      <c r="D16" s="11">
        <v>1250</v>
      </c>
      <c r="E16" s="11">
        <v>1170</v>
      </c>
      <c r="F16" s="4"/>
    </row>
    <row r="17" spans="1:6" ht="18.75" customHeight="1">
      <c r="A17" s="19" t="s">
        <v>31</v>
      </c>
      <c r="B17" s="10">
        <f t="shared" si="0"/>
        <v>825</v>
      </c>
      <c r="C17" s="10">
        <f t="shared" si="1"/>
        <v>165</v>
      </c>
      <c r="D17" s="11">
        <v>990</v>
      </c>
      <c r="E17" s="11">
        <v>915</v>
      </c>
      <c r="F17" s="4"/>
    </row>
    <row r="18" spans="1:6" ht="20.25" customHeight="1">
      <c r="A18" s="12" t="s">
        <v>32</v>
      </c>
      <c r="B18" s="10">
        <f t="shared" si="0"/>
        <v>1250</v>
      </c>
      <c r="C18" s="10">
        <f t="shared" si="1"/>
        <v>250</v>
      </c>
      <c r="D18" s="11">
        <v>1500</v>
      </c>
      <c r="E18" s="11">
        <v>1420</v>
      </c>
      <c r="F18" s="4"/>
    </row>
    <row r="19" spans="1:6" ht="18.75" customHeight="1">
      <c r="A19" s="12" t="s">
        <v>33</v>
      </c>
      <c r="B19" s="10">
        <f t="shared" si="0"/>
        <v>1020.83</v>
      </c>
      <c r="C19" s="10">
        <f t="shared" si="1"/>
        <v>204.17</v>
      </c>
      <c r="D19" s="11">
        <v>1225</v>
      </c>
      <c r="E19" s="11">
        <v>1140</v>
      </c>
      <c r="F19" s="4"/>
    </row>
    <row r="20" spans="1:6" ht="14.25" hidden="1">
      <c r="A20" s="13" t="s">
        <v>9</v>
      </c>
      <c r="B20" s="10">
        <f t="shared" si="0"/>
        <v>0</v>
      </c>
      <c r="C20" s="10">
        <f t="shared" si="1"/>
        <v>0</v>
      </c>
      <c r="D20" s="11"/>
      <c r="E20" s="11"/>
      <c r="F20" s="4"/>
    </row>
    <row r="21" spans="1:6" ht="14.25" hidden="1">
      <c r="A21" s="13" t="s">
        <v>10</v>
      </c>
      <c r="B21" s="10">
        <f t="shared" si="0"/>
        <v>0</v>
      </c>
      <c r="C21" s="10">
        <f t="shared" si="1"/>
        <v>0</v>
      </c>
      <c r="D21" s="11"/>
      <c r="E21" s="11"/>
      <c r="F21" s="4"/>
    </row>
    <row r="22" spans="1:6" ht="14.25" hidden="1">
      <c r="A22" s="13" t="s">
        <v>11</v>
      </c>
      <c r="B22" s="10">
        <f t="shared" si="0"/>
        <v>0</v>
      </c>
      <c r="C22" s="10">
        <f t="shared" si="1"/>
        <v>0</v>
      </c>
      <c r="D22" s="11"/>
      <c r="E22" s="11"/>
      <c r="F22" s="4"/>
    </row>
    <row r="23" spans="1:6" ht="14.25" hidden="1">
      <c r="A23" s="13" t="s">
        <v>12</v>
      </c>
      <c r="B23" s="10">
        <f t="shared" si="0"/>
        <v>0</v>
      </c>
      <c r="C23" s="10">
        <f t="shared" si="1"/>
        <v>0</v>
      </c>
      <c r="D23" s="11"/>
      <c r="E23" s="11"/>
      <c r="F23" s="4"/>
    </row>
    <row r="24" spans="1:6" ht="18.75" customHeight="1">
      <c r="A24" s="13" t="s">
        <v>34</v>
      </c>
      <c r="B24" s="10">
        <f t="shared" si="0"/>
        <v>1187.5</v>
      </c>
      <c r="C24" s="10">
        <f t="shared" si="1"/>
        <v>237.5</v>
      </c>
      <c r="D24" s="11">
        <v>1425</v>
      </c>
      <c r="E24" s="11">
        <v>1330</v>
      </c>
      <c r="F24" s="4"/>
    </row>
    <row r="25" spans="1:6" ht="14.25" hidden="1">
      <c r="A25" s="16" t="s">
        <v>23</v>
      </c>
      <c r="B25" s="10">
        <f t="shared" si="0"/>
        <v>0</v>
      </c>
      <c r="C25" s="10">
        <f t="shared" si="1"/>
        <v>0</v>
      </c>
      <c r="D25" s="11"/>
      <c r="E25" s="11"/>
      <c r="F25" s="4"/>
    </row>
    <row r="26" spans="1:6" ht="21.75" customHeight="1">
      <c r="A26" s="13" t="s">
        <v>35</v>
      </c>
      <c r="B26" s="10">
        <f t="shared" si="0"/>
        <v>1458.33</v>
      </c>
      <c r="C26" s="10">
        <f t="shared" si="1"/>
        <v>291.67</v>
      </c>
      <c r="D26" s="11">
        <v>1750</v>
      </c>
      <c r="E26" s="11">
        <v>1655</v>
      </c>
      <c r="F26" s="4"/>
    </row>
    <row r="27" spans="1:6" ht="19.5" customHeight="1">
      <c r="A27" s="13" t="s">
        <v>36</v>
      </c>
      <c r="B27" s="10">
        <f t="shared" si="0"/>
        <v>1145.83</v>
      </c>
      <c r="C27" s="10">
        <f t="shared" si="1"/>
        <v>229.17</v>
      </c>
      <c r="D27" s="11">
        <v>1375</v>
      </c>
      <c r="E27" s="11">
        <v>1280</v>
      </c>
      <c r="F27" s="4"/>
    </row>
    <row r="28" spans="1:6" ht="19.5" customHeight="1">
      <c r="A28" s="20" t="s">
        <v>38</v>
      </c>
      <c r="B28" s="10">
        <f t="shared" si="0"/>
        <v>1208.33</v>
      </c>
      <c r="C28" s="10">
        <f t="shared" si="1"/>
        <v>241.67</v>
      </c>
      <c r="D28" s="11">
        <v>1450</v>
      </c>
      <c r="E28" s="11">
        <v>1355</v>
      </c>
      <c r="F28" s="4"/>
    </row>
    <row r="29" spans="1:6" ht="18.75" customHeight="1">
      <c r="A29" s="20" t="s">
        <v>39</v>
      </c>
      <c r="B29" s="10">
        <f t="shared" si="0"/>
        <v>1250</v>
      </c>
      <c r="C29" s="10">
        <f t="shared" si="1"/>
        <v>250</v>
      </c>
      <c r="D29" s="11">
        <v>1500</v>
      </c>
      <c r="E29" s="11">
        <v>1405</v>
      </c>
      <c r="F29" s="4"/>
    </row>
    <row r="30" spans="1:6" ht="14.25" hidden="1">
      <c r="A30" s="20" t="s">
        <v>28</v>
      </c>
      <c r="B30" s="10"/>
      <c r="C30" s="10"/>
      <c r="D30" s="11"/>
      <c r="E30" s="11"/>
      <c r="F30" s="4"/>
    </row>
    <row r="31" spans="1:6" ht="19.5" customHeight="1">
      <c r="A31" s="20" t="s">
        <v>40</v>
      </c>
      <c r="B31" s="10">
        <f t="shared" si="0"/>
        <v>1583.33</v>
      </c>
      <c r="C31" s="10">
        <f t="shared" si="1"/>
        <v>316.67</v>
      </c>
      <c r="D31" s="11">
        <v>1900</v>
      </c>
      <c r="E31" s="11">
        <v>1805</v>
      </c>
      <c r="F31" s="4"/>
    </row>
    <row r="32" spans="1:6" ht="14.25" hidden="1">
      <c r="A32" s="16" t="s">
        <v>29</v>
      </c>
      <c r="B32" s="10">
        <f t="shared" si="0"/>
        <v>0</v>
      </c>
      <c r="C32" s="10">
        <f t="shared" si="1"/>
        <v>0</v>
      </c>
      <c r="D32" s="11"/>
      <c r="E32" s="11"/>
      <c r="F32" s="4"/>
    </row>
    <row r="33" spans="1:6" ht="18" customHeight="1">
      <c r="A33" s="13" t="s">
        <v>13</v>
      </c>
      <c r="B33" s="10">
        <f t="shared" si="0"/>
        <v>1500</v>
      </c>
      <c r="C33" s="10">
        <f t="shared" si="1"/>
        <v>300</v>
      </c>
      <c r="D33" s="11">
        <v>1800</v>
      </c>
      <c r="E33" s="11">
        <v>1705</v>
      </c>
      <c r="F33" s="4"/>
    </row>
    <row r="34" spans="1:6" ht="14.25" hidden="1">
      <c r="A34" s="16" t="s">
        <v>14</v>
      </c>
      <c r="B34" s="10">
        <f t="shared" si="0"/>
        <v>0</v>
      </c>
      <c r="C34" s="10">
        <f t="shared" si="1"/>
        <v>0</v>
      </c>
      <c r="D34" s="11"/>
      <c r="E34" s="11"/>
      <c r="F34" s="4"/>
    </row>
    <row r="35" spans="1:6" ht="18.75" customHeight="1">
      <c r="A35" s="13" t="s">
        <v>15</v>
      </c>
      <c r="B35" s="10">
        <f t="shared" si="0"/>
        <v>1416.67</v>
      </c>
      <c r="C35" s="10">
        <f t="shared" si="1"/>
        <v>283.33</v>
      </c>
      <c r="D35" s="11">
        <v>1700</v>
      </c>
      <c r="E35" s="11">
        <v>1605</v>
      </c>
      <c r="F35" s="4"/>
    </row>
    <row r="36" spans="1:6" ht="14.25" hidden="1">
      <c r="A36" s="16" t="s">
        <v>16</v>
      </c>
      <c r="B36" s="10">
        <f t="shared" si="0"/>
        <v>0</v>
      </c>
      <c r="C36" s="10">
        <f t="shared" si="1"/>
        <v>0</v>
      </c>
      <c r="D36" s="11"/>
      <c r="E36" s="11"/>
      <c r="F36" s="4"/>
    </row>
    <row r="37" spans="1:6" ht="18" customHeight="1">
      <c r="A37" s="13" t="s">
        <v>17</v>
      </c>
      <c r="B37" s="10">
        <f t="shared" si="0"/>
        <v>2916.67</v>
      </c>
      <c r="C37" s="10">
        <f t="shared" si="1"/>
        <v>583.33</v>
      </c>
      <c r="D37" s="11">
        <v>3500</v>
      </c>
      <c r="E37" s="11">
        <v>3350</v>
      </c>
      <c r="F37" s="4"/>
    </row>
    <row r="38" spans="1:6" ht="14.25" hidden="1">
      <c r="A38" s="16" t="s">
        <v>24</v>
      </c>
      <c r="B38" s="10">
        <f t="shared" si="0"/>
        <v>0</v>
      </c>
      <c r="C38" s="10">
        <f t="shared" si="1"/>
        <v>0</v>
      </c>
      <c r="D38" s="11"/>
      <c r="E38" s="11"/>
      <c r="F38" s="4"/>
    </row>
    <row r="39" spans="1:6" ht="20.25" customHeight="1">
      <c r="A39" s="13" t="s">
        <v>18</v>
      </c>
      <c r="B39" s="10">
        <f t="shared" si="0"/>
        <v>2750</v>
      </c>
      <c r="C39" s="10">
        <f t="shared" si="1"/>
        <v>550</v>
      </c>
      <c r="D39" s="11">
        <v>3300</v>
      </c>
      <c r="E39" s="11">
        <v>3150</v>
      </c>
      <c r="F39" s="4"/>
    </row>
    <row r="40" spans="1:6" ht="16.5" customHeight="1" hidden="1">
      <c r="A40" s="16" t="s">
        <v>25</v>
      </c>
      <c r="B40" s="10">
        <f t="shared" si="0"/>
        <v>0</v>
      </c>
      <c r="C40" s="10">
        <f t="shared" si="1"/>
        <v>0</v>
      </c>
      <c r="D40" s="11"/>
      <c r="E40" s="11"/>
      <c r="F40" s="4"/>
    </row>
    <row r="41" spans="1:6" ht="20.25" customHeight="1">
      <c r="A41" s="13" t="s">
        <v>19</v>
      </c>
      <c r="B41" s="10">
        <f t="shared" si="0"/>
        <v>1833.33</v>
      </c>
      <c r="C41" s="10">
        <f t="shared" si="1"/>
        <v>366.67</v>
      </c>
      <c r="D41" s="11">
        <v>2200</v>
      </c>
      <c r="E41" s="11">
        <v>2075</v>
      </c>
      <c r="F41" s="4"/>
    </row>
    <row r="42" spans="1:6" ht="14.25" hidden="1">
      <c r="A42" s="17" t="s">
        <v>26</v>
      </c>
      <c r="B42" s="10">
        <f t="shared" si="0"/>
        <v>0</v>
      </c>
      <c r="C42" s="10">
        <f t="shared" si="1"/>
        <v>0</v>
      </c>
      <c r="D42" s="11"/>
      <c r="E42" s="11"/>
      <c r="F42" s="4"/>
    </row>
    <row r="43" spans="1:6" ht="18.75" customHeight="1">
      <c r="A43" s="14" t="s">
        <v>20</v>
      </c>
      <c r="B43" s="10">
        <f t="shared" si="0"/>
        <v>3750</v>
      </c>
      <c r="C43" s="10">
        <f t="shared" si="1"/>
        <v>750</v>
      </c>
      <c r="D43" s="11">
        <v>4500</v>
      </c>
      <c r="E43" s="11">
        <v>4350</v>
      </c>
      <c r="F43" s="4"/>
    </row>
    <row r="44" spans="1:6" ht="14.25" hidden="1">
      <c r="A44" s="17" t="s">
        <v>27</v>
      </c>
      <c r="B44" s="10">
        <f t="shared" si="0"/>
        <v>0</v>
      </c>
      <c r="C44" s="10">
        <f t="shared" si="1"/>
        <v>0</v>
      </c>
      <c r="D44" s="11"/>
      <c r="E44" s="11"/>
      <c r="F44" s="4"/>
    </row>
    <row r="45" spans="1:6" ht="22.5" customHeight="1">
      <c r="A45" s="14" t="s">
        <v>7</v>
      </c>
      <c r="B45" s="10">
        <f t="shared" si="0"/>
        <v>875</v>
      </c>
      <c r="C45" s="10">
        <f t="shared" si="1"/>
        <v>175</v>
      </c>
      <c r="D45" s="11">
        <v>1050</v>
      </c>
      <c r="E45" s="11">
        <v>970</v>
      </c>
      <c r="F45" s="4"/>
    </row>
    <row r="46" spans="1:6" ht="18.75" customHeight="1">
      <c r="A46" s="14" t="s">
        <v>8</v>
      </c>
      <c r="B46" s="10">
        <f t="shared" si="0"/>
        <v>833.33</v>
      </c>
      <c r="C46" s="10">
        <f t="shared" si="1"/>
        <v>166.67</v>
      </c>
      <c r="D46" s="11">
        <v>1000</v>
      </c>
      <c r="E46" s="11">
        <v>925</v>
      </c>
      <c r="F46" s="4"/>
    </row>
    <row r="47" ht="12.75">
      <c r="A47" s="18"/>
    </row>
  </sheetData>
  <sheetProtection/>
  <mergeCells count="6">
    <mergeCell ref="B1:D1"/>
    <mergeCell ref="B11:D11"/>
    <mergeCell ref="B10:E10"/>
    <mergeCell ref="A3:E3"/>
    <mergeCell ref="A4:E4"/>
    <mergeCell ref="A10:A12"/>
  </mergeCells>
  <printOptions horizontalCentered="1"/>
  <pageMargins left="0.1968503937007874" right="0" top="0.7086614173228347" bottom="0.23" header="0.5118110236220472" footer="0.11811023622047245"/>
  <pageSetup horizontalDpi="600" verticalDpi="600" orientation="landscape" paperSize="9" scale="83" r:id="rId1"/>
  <headerFooter alignWithMargins="0">
    <oddFooter>&amp;R&amp;8&amp;A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T.Griboedova</cp:lastModifiedBy>
  <cp:lastPrinted>2021-06-09T13:24:38Z</cp:lastPrinted>
  <dcterms:created xsi:type="dcterms:W3CDTF">2004-10-14T07:16:50Z</dcterms:created>
  <dcterms:modified xsi:type="dcterms:W3CDTF">2021-06-09T13:24:54Z</dcterms:modified>
  <cp:category/>
  <cp:version/>
  <cp:contentType/>
  <cp:contentStatus/>
</cp:coreProperties>
</file>